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/>
  </bookViews>
  <sheets>
    <sheet name="Sheet1" sheetId="2" r:id="rId1"/>
  </sheets>
  <externalReferences>
    <externalReference r:id="rId2"/>
  </externalReferences>
  <definedNames>
    <definedName name="_xlnm._FilterDatabase" localSheetId="0" hidden="1">Sheet1!$A$1:$F$3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<sst xmlns="http://schemas.openxmlformats.org/spreadsheetml/2006/main" count="31" uniqueCount="30">
  <si>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扎赉特旗第二医共体总医院公开招聘18名工作人员拟聘用人员名单</t>
  </si>
  <si>
    <t>序号</t>
  </si>
  <si>
    <t>报考职位</t>
  </si>
  <si>
    <t>准考证号</t>
  </si>
  <si>
    <t>身份证号</t>
  </si>
  <si>
    <t>姓名</t>
  </si>
  <si>
    <t>152223199803243630</t>
  </si>
  <si>
    <t>赵青格乐</t>
  </si>
  <si>
    <t>152223200004173010</t>
  </si>
  <si>
    <t>何永胜</t>
  </si>
  <si>
    <t>152223200202192220</t>
  </si>
  <si>
    <t>陈智慧</t>
  </si>
  <si>
    <t>152223200203202646</t>
  </si>
  <si>
    <t>李悦</t>
  </si>
  <si>
    <t>220882199904162417</t>
  </si>
  <si>
    <t>赵鹏袁</t>
  </si>
  <si>
    <t>152223200012291383</t>
  </si>
  <si>
    <t>马鹤</t>
  </si>
  <si>
    <t>15222219981009282X</t>
  </si>
  <si>
    <t>乌日古木乐</t>
  </si>
  <si>
    <t>15222319990321452X</t>
  </si>
  <si>
    <t>吴菲菲</t>
  </si>
  <si>
    <t>152325199810300013</t>
  </si>
  <si>
    <t>阿如汗</t>
  </si>
  <si>
    <t>152223200309270524</t>
  </si>
  <si>
    <t>白乌尼日</t>
  </si>
  <si>
    <t>152223200311048025</t>
  </si>
  <si>
    <t>包兰兰</t>
  </si>
  <si>
    <t>152223199304025516</t>
  </si>
  <si>
    <t>康军班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</si>
</sst>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sz val="16"/>
      <color rgb="FF000000"/>
      <name val="方正小标宋简体"/>
      <charset val="134"/>
    </font>
    <font>
      <sz val="18"/>
      <color rgb="FF000000"/>
      <name val="黑体"/>
      <charset val="134"/>
    </font>
    <font>
      <sz val="14"/>
      <color rgb="FF000000"/>
      <name val="仿宋"/>
      <charset val="134"/>
    </font>
    <font>
      <sz val="14"/>
      <name val="宋体"/>
      <charset val="134"/>
    </font>
    <font>
      <sz val="16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\xwechat_files\asdfasdasdasd_ff15\msg\file\2026-01\&#31995;&#32479;&#32534;&#25490;&#23548;&#20986;-%20&#31532;&#20108;&#21307;&#20849;&#20307;&#65288;&#32771;&#2233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1考场"/>
      <sheetName val="2考场"/>
    </sheetNames>
    <sheetDataSet>
      <sheetData sheetId="0">
        <row r="2">
          <cell r="C2" t="str">
            <v>身份证号</v>
          </cell>
          <cell r="D2" t="str">
            <v>报考职位</v>
          </cell>
          <cell r="E2" t="str">
            <v>姓名</v>
          </cell>
          <cell r="F2" t="str">
            <v>身份证号</v>
          </cell>
          <cell r="G2" t="str">
            <v>手机号</v>
          </cell>
          <cell r="H2" t="str">
            <v>准考证号</v>
          </cell>
        </row>
        <row r="3">
          <cell r="C3" t="str">
            <v>152223200201093626</v>
          </cell>
          <cell r="D3" t="str">
            <v>智慧急救专职人员（计算机）</v>
          </cell>
          <cell r="E3" t="str">
            <v>白雪菲</v>
          </cell>
          <cell r="F3" t="str">
            <v>152223200201093626</v>
          </cell>
          <cell r="G3" t="str">
            <v>13190509617</v>
          </cell>
          <cell r="H3" t="str">
            <v>20250200201</v>
          </cell>
        </row>
        <row r="4">
          <cell r="C4" t="str">
            <v>152223199803243630</v>
          </cell>
          <cell r="D4" t="str">
            <v>医共体专职人员（男）</v>
          </cell>
          <cell r="E4" t="str">
            <v>赵青格乐</v>
          </cell>
          <cell r="F4" t="str">
            <v>152223199803243630</v>
          </cell>
          <cell r="G4" t="str">
            <v>16647320641</v>
          </cell>
          <cell r="H4" t="str">
            <v>20250100101</v>
          </cell>
        </row>
        <row r="5">
          <cell r="C5" t="str">
            <v>152223199602208011</v>
          </cell>
          <cell r="D5" t="str">
            <v>智慧急救专职人员（计算机）</v>
          </cell>
          <cell r="E5" t="str">
            <v>白俊峰</v>
          </cell>
          <cell r="F5" t="str">
            <v>152223199602208011</v>
          </cell>
          <cell r="G5" t="str">
            <v>15648201270</v>
          </cell>
          <cell r="H5" t="str">
            <v>20250200202</v>
          </cell>
        </row>
        <row r="6">
          <cell r="C6" t="str">
            <v>152223200308281328</v>
          </cell>
          <cell r="D6" t="str">
            <v>医共体专职人员（女）</v>
          </cell>
          <cell r="E6" t="str">
            <v>周宁</v>
          </cell>
          <cell r="F6" t="str">
            <v>152223200308281328</v>
          </cell>
          <cell r="G6" t="str">
            <v>18604825921</v>
          </cell>
          <cell r="H6" t="str">
            <v>20250100102</v>
          </cell>
        </row>
        <row r="7">
          <cell r="C7" t="str">
            <v>152223199903134212</v>
          </cell>
          <cell r="D7" t="str">
            <v>医共体专职人员（男）</v>
          </cell>
          <cell r="E7" t="str">
            <v>张晓亮</v>
          </cell>
          <cell r="F7" t="str">
            <v>152223199903134212</v>
          </cell>
          <cell r="G7" t="str">
            <v>18648501288</v>
          </cell>
          <cell r="H7" t="str">
            <v>20250100103</v>
          </cell>
        </row>
        <row r="8">
          <cell r="C8" t="str">
            <v>152223199911201921</v>
          </cell>
          <cell r="D8" t="str">
            <v>医共体专职人员（女）</v>
          </cell>
          <cell r="E8" t="str">
            <v>张莹莹</v>
          </cell>
          <cell r="F8" t="str">
            <v>152223199911201921</v>
          </cell>
          <cell r="G8" t="str">
            <v>16648209674</v>
          </cell>
          <cell r="H8" t="str">
            <v>20250100104</v>
          </cell>
        </row>
        <row r="9">
          <cell r="C9" t="str">
            <v>15222320010202553X</v>
          </cell>
          <cell r="D9" t="str">
            <v>智慧急救专职人员（计算机）</v>
          </cell>
          <cell r="E9" t="str">
            <v>杨连军</v>
          </cell>
          <cell r="F9" t="str">
            <v>15222320010202553X</v>
          </cell>
          <cell r="G9" t="str">
            <v>15540828311</v>
          </cell>
          <cell r="H9" t="str">
            <v>20250200203</v>
          </cell>
        </row>
        <row r="10">
          <cell r="C10" t="str">
            <v>152223200209071026</v>
          </cell>
          <cell r="D10" t="str">
            <v>医共体专职人员（女）</v>
          </cell>
          <cell r="E10" t="str">
            <v>宋丽媛</v>
          </cell>
          <cell r="F10" t="str">
            <v>152223200209071026</v>
          </cell>
          <cell r="G10" t="str">
            <v>16647577578</v>
          </cell>
          <cell r="H10" t="str">
            <v>20250100105</v>
          </cell>
        </row>
        <row r="11">
          <cell r="C11" t="str">
            <v>152223200004173010</v>
          </cell>
          <cell r="D11" t="str">
            <v>智慧急救专职人员（计算机）</v>
          </cell>
          <cell r="E11" t="str">
            <v>何永胜</v>
          </cell>
          <cell r="F11" t="str">
            <v>152223200004173010</v>
          </cell>
          <cell r="G11" t="str">
            <v>13384828417</v>
          </cell>
          <cell r="H11" t="str">
            <v>20250200204</v>
          </cell>
        </row>
        <row r="12">
          <cell r="C12" t="str">
            <v>152223200208318031</v>
          </cell>
          <cell r="D12" t="str">
            <v>智慧急救专职人员（计算机）</v>
          </cell>
          <cell r="E12" t="str">
            <v>张鸿葛尔巴特尔</v>
          </cell>
          <cell r="F12" t="str">
            <v>152223200208318031</v>
          </cell>
          <cell r="G12" t="str">
            <v>15248258338</v>
          </cell>
          <cell r="H12" t="str">
            <v>20250200205</v>
          </cell>
        </row>
        <row r="13">
          <cell r="C13" t="str">
            <v>152223200202192220</v>
          </cell>
          <cell r="D13" t="str">
            <v>医共体专职人员（女）</v>
          </cell>
          <cell r="E13" t="str">
            <v>陈智慧</v>
          </cell>
          <cell r="F13" t="str">
            <v>152223200202192220</v>
          </cell>
          <cell r="G13" t="str">
            <v>18704815851</v>
          </cell>
          <cell r="H13" t="str">
            <v>20250100106</v>
          </cell>
        </row>
        <row r="14">
          <cell r="C14" t="str">
            <v>152223200203202646</v>
          </cell>
          <cell r="D14" t="str">
            <v>医共体专职人员（女）</v>
          </cell>
          <cell r="E14" t="str">
            <v>李悦</v>
          </cell>
          <cell r="F14" t="str">
            <v>152223200203202646</v>
          </cell>
          <cell r="G14" t="str">
            <v>15024828912</v>
          </cell>
          <cell r="H14" t="str">
            <v>20250100107</v>
          </cell>
        </row>
        <row r="15">
          <cell r="C15" t="str">
            <v>15222320010115361X</v>
          </cell>
          <cell r="D15" t="str">
            <v>医共体专职人员（男）</v>
          </cell>
          <cell r="E15" t="str">
            <v>张胡木吉勒</v>
          </cell>
          <cell r="F15" t="str">
            <v>15222320010115361X</v>
          </cell>
          <cell r="G15" t="str">
            <v>15049101804</v>
          </cell>
          <cell r="H15" t="str">
            <v>20250100108</v>
          </cell>
        </row>
        <row r="16">
          <cell r="C16" t="str">
            <v>220882199904162417</v>
          </cell>
          <cell r="D16" t="str">
            <v>医共体专职人员（财务、会计）</v>
          </cell>
          <cell r="E16" t="str">
            <v>赵鹏袁</v>
          </cell>
          <cell r="F16" t="str">
            <v>220882199904162417</v>
          </cell>
          <cell r="G16" t="str">
            <v>15034856670</v>
          </cell>
          <cell r="H16" t="str">
            <v>20250200206</v>
          </cell>
        </row>
        <row r="17">
          <cell r="C17" t="str">
            <v>152223200103161621</v>
          </cell>
          <cell r="D17" t="str">
            <v>医共体专职人员（财务、会计）</v>
          </cell>
          <cell r="E17" t="str">
            <v>王岩</v>
          </cell>
          <cell r="F17" t="str">
            <v>152223200103161621</v>
          </cell>
          <cell r="G17" t="str">
            <v>15004801819</v>
          </cell>
          <cell r="H17" t="str">
            <v>20250200207</v>
          </cell>
        </row>
        <row r="18">
          <cell r="C18" t="str">
            <v>152223200202064528</v>
          </cell>
          <cell r="D18" t="str">
            <v>医共体专职人员（女）</v>
          </cell>
          <cell r="E18" t="str">
            <v>包圆圆</v>
          </cell>
          <cell r="F18" t="str">
            <v>152223200202064528</v>
          </cell>
          <cell r="G18" t="str">
            <v>13274701839</v>
          </cell>
          <cell r="H18" t="str">
            <v>20250100109</v>
          </cell>
        </row>
        <row r="19">
          <cell r="C19" t="str">
            <v>15222320020707862X</v>
          </cell>
          <cell r="D19" t="str">
            <v>医共体专职人员（财务、会计）</v>
          </cell>
          <cell r="E19" t="str">
            <v>孙悦</v>
          </cell>
          <cell r="F19" t="str">
            <v>15222320020707862X</v>
          </cell>
          <cell r="G19" t="str">
            <v>15048219310</v>
          </cell>
          <cell r="H19" t="str">
            <v>20250200208</v>
          </cell>
        </row>
        <row r="20">
          <cell r="C20" t="str">
            <v>152223200302010252</v>
          </cell>
          <cell r="D20" t="str">
            <v>医共体专职人员（男）</v>
          </cell>
          <cell r="E20" t="str">
            <v>乌云龙</v>
          </cell>
          <cell r="F20" t="str">
            <v>152223200302010252</v>
          </cell>
          <cell r="G20" t="str">
            <v>15024828332</v>
          </cell>
          <cell r="H20" t="str">
            <v>20250100110</v>
          </cell>
        </row>
        <row r="21">
          <cell r="C21" t="str">
            <v>152223199502154829</v>
          </cell>
          <cell r="D21" t="str">
            <v>医共体专职人员（财务、会计）</v>
          </cell>
          <cell r="E21" t="str">
            <v>季美玲</v>
          </cell>
          <cell r="F21" t="str">
            <v>152223199502154829</v>
          </cell>
          <cell r="G21" t="str">
            <v>18048220981</v>
          </cell>
          <cell r="H21" t="str">
            <v>20250200209</v>
          </cell>
        </row>
        <row r="22">
          <cell r="C22" t="str">
            <v>152223199810260252</v>
          </cell>
          <cell r="D22" t="str">
            <v>医共体专职人员（财务、会计）</v>
          </cell>
          <cell r="E22" t="str">
            <v>任子建</v>
          </cell>
          <cell r="F22" t="str">
            <v>152223199810260252</v>
          </cell>
          <cell r="G22" t="str">
            <v>13948997853</v>
          </cell>
          <cell r="H22" t="str">
            <v>20250200210</v>
          </cell>
        </row>
        <row r="23">
          <cell r="C23" t="str">
            <v>210381200402075620</v>
          </cell>
          <cell r="D23" t="str">
            <v>医共体专职人员（女）</v>
          </cell>
          <cell r="E23" t="str">
            <v>汤春丽</v>
          </cell>
          <cell r="F23" t="str">
            <v>210381200402075620</v>
          </cell>
          <cell r="G23" t="str">
            <v>15004816809</v>
          </cell>
          <cell r="H23" t="str">
            <v>20250100111</v>
          </cell>
        </row>
        <row r="24">
          <cell r="C24" t="str">
            <v>152223200204208628</v>
          </cell>
          <cell r="D24" t="str">
            <v>医共体专职人员（财务、会计）</v>
          </cell>
          <cell r="E24" t="str">
            <v>任雨欣</v>
          </cell>
          <cell r="F24" t="str">
            <v>152223200204208628</v>
          </cell>
          <cell r="G24" t="str">
            <v>15148937272</v>
          </cell>
          <cell r="H24" t="str">
            <v>20250200211</v>
          </cell>
        </row>
        <row r="25">
          <cell r="C25" t="str">
            <v>152223200006224520</v>
          </cell>
          <cell r="D25" t="str">
            <v>医共体专职人员（财务、会计）</v>
          </cell>
          <cell r="E25" t="str">
            <v>康敖民</v>
          </cell>
          <cell r="F25" t="str">
            <v>152223200006224520</v>
          </cell>
          <cell r="G25" t="str">
            <v>15004826470</v>
          </cell>
          <cell r="H25" t="str">
            <v>20250200212</v>
          </cell>
        </row>
        <row r="26">
          <cell r="C26" t="str">
            <v>152223200012291383</v>
          </cell>
          <cell r="D26" t="str">
            <v>医共体专职人员（女）</v>
          </cell>
          <cell r="E26" t="str">
            <v>马鹤</v>
          </cell>
          <cell r="F26" t="str">
            <v>152223200012291383</v>
          </cell>
          <cell r="G26" t="str">
            <v>15034886465</v>
          </cell>
          <cell r="H26" t="str">
            <v>20250100112</v>
          </cell>
        </row>
        <row r="27">
          <cell r="C27" t="str">
            <v>152223200111032424</v>
          </cell>
          <cell r="D27" t="str">
            <v>医共体专职人员（女）</v>
          </cell>
          <cell r="E27" t="str">
            <v>徐静怡</v>
          </cell>
          <cell r="F27" t="str">
            <v>152223200111032424</v>
          </cell>
          <cell r="G27" t="str">
            <v>15148977289</v>
          </cell>
          <cell r="H27" t="str">
            <v>20250100113</v>
          </cell>
        </row>
        <row r="28">
          <cell r="C28" t="str">
            <v>15222319991201452X</v>
          </cell>
          <cell r="D28" t="str">
            <v>医共体专职人员（女）</v>
          </cell>
          <cell r="E28" t="str">
            <v>萨出拉</v>
          </cell>
          <cell r="F28" t="str">
            <v>15222319991201452X</v>
          </cell>
          <cell r="G28" t="str">
            <v>15104857439</v>
          </cell>
          <cell r="H28" t="str">
            <v>20250100114</v>
          </cell>
        </row>
        <row r="29">
          <cell r="C29" t="str">
            <v>152223199411054232</v>
          </cell>
          <cell r="D29" t="str">
            <v>医共体专职人员（财务、会计）</v>
          </cell>
          <cell r="E29" t="str">
            <v>敖日格乐</v>
          </cell>
          <cell r="F29" t="str">
            <v>152223199411054232</v>
          </cell>
          <cell r="G29" t="str">
            <v>18548174211</v>
          </cell>
          <cell r="H29" t="str">
            <v>20250200213</v>
          </cell>
        </row>
        <row r="30">
          <cell r="C30" t="str">
            <v>152223200109188024</v>
          </cell>
          <cell r="D30" t="str">
            <v>医共体专职人员（财务、会计）</v>
          </cell>
          <cell r="E30" t="str">
            <v>王如萍</v>
          </cell>
          <cell r="F30" t="str">
            <v>152223200109188024</v>
          </cell>
          <cell r="G30" t="str">
            <v>18804806086</v>
          </cell>
          <cell r="H30" t="str">
            <v>20250200214</v>
          </cell>
        </row>
        <row r="31">
          <cell r="C31" t="str">
            <v>152223200009080024</v>
          </cell>
          <cell r="D31" t="str">
            <v>医共体专职人员（女）</v>
          </cell>
          <cell r="E31" t="str">
            <v>杨冰</v>
          </cell>
          <cell r="F31" t="str">
            <v>152223200009080024</v>
          </cell>
          <cell r="G31" t="str">
            <v>19528263086</v>
          </cell>
          <cell r="H31" t="str">
            <v>20250100115</v>
          </cell>
        </row>
        <row r="32">
          <cell r="C32" t="str">
            <v>15222320020213264X</v>
          </cell>
          <cell r="D32" t="str">
            <v>医共体专职人员（女）</v>
          </cell>
          <cell r="E32" t="str">
            <v>崔嘉辉</v>
          </cell>
          <cell r="F32" t="str">
            <v>15222320020213264X</v>
          </cell>
          <cell r="G32" t="str">
            <v>13154826462</v>
          </cell>
          <cell r="H32" t="str">
            <v>20250100116</v>
          </cell>
        </row>
        <row r="33">
          <cell r="C33" t="str">
            <v>152223200105185520</v>
          </cell>
          <cell r="D33" t="str">
            <v>医共体专职人员（女）</v>
          </cell>
          <cell r="E33" t="str">
            <v>包秀珍</v>
          </cell>
          <cell r="F33" t="str">
            <v>152223200105185520</v>
          </cell>
          <cell r="G33" t="str">
            <v>13294821429</v>
          </cell>
          <cell r="H33" t="str">
            <v>20250100117</v>
          </cell>
        </row>
        <row r="34">
          <cell r="C34" t="str">
            <v>152223199602180258</v>
          </cell>
          <cell r="D34" t="str">
            <v>医共体专职人员（男）</v>
          </cell>
          <cell r="E34" t="str">
            <v>段海亮</v>
          </cell>
          <cell r="F34" t="str">
            <v>152223199602180258</v>
          </cell>
          <cell r="G34" t="str">
            <v>13948977443</v>
          </cell>
          <cell r="H34" t="str">
            <v>20250100118</v>
          </cell>
        </row>
        <row r="35">
          <cell r="C35" t="str">
            <v>152223200208301643</v>
          </cell>
          <cell r="D35" t="str">
            <v>医共体专职人员（财务、会计）</v>
          </cell>
          <cell r="E35" t="str">
            <v>王莹</v>
          </cell>
          <cell r="F35" t="str">
            <v>152223200208301643</v>
          </cell>
          <cell r="G35" t="str">
            <v>13224812618</v>
          </cell>
          <cell r="H35" t="str">
            <v>20250200215</v>
          </cell>
        </row>
        <row r="36">
          <cell r="C36" t="str">
            <v>152322199701100945</v>
          </cell>
          <cell r="D36" t="str">
            <v>药剂岗位</v>
          </cell>
          <cell r="E36" t="str">
            <v>包婷婷</v>
          </cell>
          <cell r="F36" t="str">
            <v>152322199701100945</v>
          </cell>
          <cell r="G36" t="str">
            <v>13789754714</v>
          </cell>
          <cell r="H36" t="str">
            <v>20250100119</v>
          </cell>
        </row>
        <row r="37">
          <cell r="C37" t="str">
            <v>15222219981009282X</v>
          </cell>
          <cell r="D37" t="str">
            <v>药剂岗位</v>
          </cell>
          <cell r="E37" t="str">
            <v>乌日古木乐</v>
          </cell>
          <cell r="F37" t="str">
            <v>15222219981009282X</v>
          </cell>
          <cell r="G37" t="str">
            <v>17614855145</v>
          </cell>
          <cell r="H37" t="str">
            <v>20250100120</v>
          </cell>
        </row>
        <row r="38">
          <cell r="C38" t="str">
            <v>152223200402250018</v>
          </cell>
          <cell r="D38" t="str">
            <v>医共体专职人员（财务、会计）</v>
          </cell>
          <cell r="E38" t="str">
            <v>周靖威</v>
          </cell>
          <cell r="F38" t="str">
            <v>152223200402250018</v>
          </cell>
          <cell r="G38" t="str">
            <v>15391285369</v>
          </cell>
          <cell r="H38" t="str">
            <v>20250200216</v>
          </cell>
        </row>
        <row r="39">
          <cell r="C39" t="str">
            <v>152221199212106164</v>
          </cell>
          <cell r="D39" t="str">
            <v>药剂岗位</v>
          </cell>
          <cell r="E39" t="str">
            <v>晶晶</v>
          </cell>
          <cell r="F39" t="str">
            <v>152221199212106164</v>
          </cell>
          <cell r="G39" t="str">
            <v>15004985306</v>
          </cell>
          <cell r="H39" t="str">
            <v>20250100121</v>
          </cell>
        </row>
        <row r="40">
          <cell r="C40" t="str">
            <v>152322199711133521</v>
          </cell>
          <cell r="D40" t="str">
            <v>药剂岗位</v>
          </cell>
          <cell r="E40" t="str">
            <v>包欣欣</v>
          </cell>
          <cell r="F40" t="str">
            <v>152322199711133521</v>
          </cell>
          <cell r="G40" t="str">
            <v>15144977689</v>
          </cell>
          <cell r="H40" t="str">
            <v>20250100122</v>
          </cell>
        </row>
        <row r="41">
          <cell r="C41" t="str">
            <v>15222319990321452X</v>
          </cell>
          <cell r="D41" t="str">
            <v>蒙医岗位</v>
          </cell>
          <cell r="E41" t="str">
            <v>吴菲菲</v>
          </cell>
          <cell r="F41" t="str">
            <v>15222319990321452X</v>
          </cell>
          <cell r="G41" t="str">
            <v>18547689115</v>
          </cell>
          <cell r="H41" t="str">
            <v>20250200217</v>
          </cell>
        </row>
        <row r="42">
          <cell r="C42" t="str">
            <v>152325199810300013</v>
          </cell>
          <cell r="D42" t="str">
            <v>蒙医岗位</v>
          </cell>
          <cell r="E42" t="str">
            <v>阿如汗</v>
          </cell>
          <cell r="F42" t="str">
            <v>152325199810300013</v>
          </cell>
          <cell r="G42" t="str">
            <v>15144815756</v>
          </cell>
          <cell r="H42" t="str">
            <v>20250200218</v>
          </cell>
        </row>
        <row r="43">
          <cell r="C43" t="str">
            <v>152223199805284524</v>
          </cell>
          <cell r="D43" t="str">
            <v>蒙医岗位</v>
          </cell>
          <cell r="E43" t="str">
            <v>张秀兰</v>
          </cell>
          <cell r="F43" t="str">
            <v>152223199805284524</v>
          </cell>
          <cell r="G43" t="str">
            <v>15048226612</v>
          </cell>
          <cell r="H43" t="str">
            <v>20250200219</v>
          </cell>
        </row>
        <row r="44">
          <cell r="C44" t="str">
            <v>152322199705033225</v>
          </cell>
          <cell r="D44" t="str">
            <v>药剂岗位</v>
          </cell>
          <cell r="E44" t="str">
            <v>于淑娟</v>
          </cell>
          <cell r="F44" t="str">
            <v>152322199705033225</v>
          </cell>
          <cell r="G44" t="str">
            <v>15148770270</v>
          </cell>
          <cell r="H44" t="str">
            <v>20250100123</v>
          </cell>
        </row>
        <row r="45">
          <cell r="C45" t="str">
            <v>152223200309270524</v>
          </cell>
          <cell r="D45" t="str">
            <v>护理岗位</v>
          </cell>
          <cell r="E45" t="str">
            <v>白乌尼日</v>
          </cell>
          <cell r="F45" t="str">
            <v>152223200309270524</v>
          </cell>
          <cell r="G45" t="str">
            <v>16614798923</v>
          </cell>
          <cell r="H45" t="str">
            <v>20250200220</v>
          </cell>
        </row>
        <row r="46">
          <cell r="C46" t="str">
            <v>152223200311048025</v>
          </cell>
          <cell r="D46" t="str">
            <v>护理岗位</v>
          </cell>
          <cell r="E46" t="str">
            <v>包兰兰</v>
          </cell>
          <cell r="F46" t="str">
            <v>152223200311048025</v>
          </cell>
          <cell r="G46" t="str">
            <v>18248245248</v>
          </cell>
          <cell r="H46" t="str">
            <v>20250200221</v>
          </cell>
        </row>
        <row r="47">
          <cell r="C47" t="str">
            <v>152223199304025516</v>
          </cell>
          <cell r="D47" t="str">
            <v>智慧急救专职人员（男）</v>
          </cell>
          <cell r="E47" t="str">
            <v>康军班</v>
          </cell>
          <cell r="F47" t="str">
            <v>152223199304025516</v>
          </cell>
          <cell r="G47" t="str">
            <v>15374822128</v>
          </cell>
          <cell r="H47" t="str">
            <v>20250100124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topLeftCell="A2" workbookViewId="0">
      <selection activeCell="H4" sqref="H4"/>
    </sheetView>
  </sheetViews>
  <sheetFormatPr defaultColWidth="19" defaultRowHeight="15" outlineLevelCol="5"/>
  <cols>
    <col min="1" max="1" width="8.55238095238095" customWidth="1"/>
    <col min="2" max="3" width="27.7142857142857" customWidth="1"/>
    <col min="4" max="4" width="33.5714285714286" hidden="1" customWidth="1"/>
    <col min="5" max="5" width="35.8571428571429" customWidth="1"/>
    <col min="6" max="6" width="28" customWidth="1"/>
    <col min="7" max="16381" width="19" customWidth="1"/>
  </cols>
  <sheetData>
    <row r="1" ht="47" customHeight="1" spans="1:6">
      <c r="A1" s="1" t="s">
        <v>0</v>
      </c>
      <c r="B1" s="1"/>
      <c r="C1" s="1"/>
      <c r="D1" s="1"/>
      <c r="E1" s="1"/>
      <c r="F1" s="1"/>
    </row>
    <row r="2" ht="52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4</v>
      </c>
      <c r="F2" s="2" t="s">
        <v>5</v>
      </c>
    </row>
    <row r="3" ht="40" customHeight="1" spans="1:6">
      <c r="A3" s="3">
        <v>1</v>
      </c>
      <c r="B3" s="3" t="str">
        <f>VLOOKUP(D3,[1]总表!$C:$D,2,0)</f>
        <v>医共体专职人员（男）</v>
      </c>
      <c r="C3" s="4" t="str">
        <f>VLOOKUP(D3,[1]总表!$C:$H,6,0)</f>
        <v>20250100101</v>
      </c>
      <c r="D3" s="5" t="s">
        <v>6</v>
      </c>
      <c r="E3" s="6" t="str">
        <f>REPLACE(D3,7,8,"********")</f>
        <v>152223********3630</v>
      </c>
      <c r="F3" s="6" t="s">
        <v>7</v>
      </c>
    </row>
    <row r="4" ht="40" customHeight="1" spans="1:6">
      <c r="A4" s="3">
        <v>2</v>
      </c>
      <c r="B4" s="3" t="str">
        <f>VLOOKUP(D4,[1]总表!$C:$D,2,0)</f>
        <v>智慧急救专职人员（计算机）</v>
      </c>
      <c r="C4" s="4" t="str">
        <f>VLOOKUP(D4,[1]总表!$C:$H,6,0)</f>
        <v>20250200204</v>
      </c>
      <c r="D4" s="5" t="s">
        <v>8</v>
      </c>
      <c r="E4" s="6" t="str">
        <f t="shared" ref="E4:E14" si="0">REPLACE(D4,7,8,"********")</f>
        <v>152223********3010</v>
      </c>
      <c r="F4" s="6" t="s">
        <v>9</v>
      </c>
    </row>
    <row r="5" ht="40" customHeight="1" spans="1:6">
      <c r="A5" s="3">
        <v>3</v>
      </c>
      <c r="B5" s="3" t="str">
        <f>VLOOKUP(D5,[1]总表!$C:$D,2,0)</f>
        <v>医共体专职人员（女）</v>
      </c>
      <c r="C5" s="4" t="str">
        <f>VLOOKUP(D5,[1]总表!$C:$H,6,0)</f>
        <v>20250100106</v>
      </c>
      <c r="D5" s="5" t="s">
        <v>10</v>
      </c>
      <c r="E5" s="6" t="str">
        <f t="shared" si="0"/>
        <v>152223********2220</v>
      </c>
      <c r="F5" s="6" t="s">
        <v>11</v>
      </c>
    </row>
    <row r="6" ht="40" customHeight="1" spans="1:6">
      <c r="A6" s="3">
        <v>4</v>
      </c>
      <c r="B6" s="3" t="str">
        <f>VLOOKUP(D6,[1]总表!$C:$D,2,0)</f>
        <v>医共体专职人员（女）</v>
      </c>
      <c r="C6" s="4" t="str">
        <f>VLOOKUP(D6,[1]总表!$C:$H,6,0)</f>
        <v>20250100107</v>
      </c>
      <c r="D6" s="5" t="s">
        <v>12</v>
      </c>
      <c r="E6" s="6" t="str">
        <f t="shared" si="0"/>
        <v>152223********2646</v>
      </c>
      <c r="F6" s="6" t="s">
        <v>13</v>
      </c>
    </row>
    <row r="7" ht="40" customHeight="1" spans="1:6">
      <c r="A7" s="3">
        <v>5</v>
      </c>
      <c r="B7" s="3" t="str">
        <f>VLOOKUP(D7,[1]总表!$C:$D,2,0)</f>
        <v>医共体专职人员（财务、会计）</v>
      </c>
      <c r="C7" s="4" t="str">
        <f>VLOOKUP(D7,[1]总表!$C:$H,6,0)</f>
        <v>20250200206</v>
      </c>
      <c r="D7" s="5" t="s">
        <v>14</v>
      </c>
      <c r="E7" s="6" t="str">
        <f t="shared" si="0"/>
        <v>220882********2417</v>
      </c>
      <c r="F7" s="6" t="s">
        <v>15</v>
      </c>
    </row>
    <row r="8" ht="40" customHeight="1" spans="1:6">
      <c r="A8" s="3">
        <v>6</v>
      </c>
      <c r="B8" s="3" t="str">
        <f>VLOOKUP(D8,[1]总表!$C:$D,2,0)</f>
        <v>医共体专职人员（女）</v>
      </c>
      <c r="C8" s="4" t="str">
        <f>VLOOKUP(D8,[1]总表!$C:$H,6,0)</f>
        <v>20250100112</v>
      </c>
      <c r="D8" s="5" t="s">
        <v>16</v>
      </c>
      <c r="E8" s="6" t="str">
        <f t="shared" si="0"/>
        <v>152223********1383</v>
      </c>
      <c r="F8" s="6" t="s">
        <v>17</v>
      </c>
    </row>
    <row r="9" ht="40" customHeight="1" spans="1:6">
      <c r="A9" s="3">
        <v>7</v>
      </c>
      <c r="B9" s="3" t="str">
        <f>VLOOKUP(D9,[1]总表!$C:$D,2,0)</f>
        <v>药剂岗位</v>
      </c>
      <c r="C9" s="4" t="str">
        <f>VLOOKUP(D9,[1]总表!$C:$H,6,0)</f>
        <v>20250100120</v>
      </c>
      <c r="D9" s="5" t="s">
        <v>18</v>
      </c>
      <c r="E9" s="6" t="str">
        <f t="shared" si="0"/>
        <v>152222********282X</v>
      </c>
      <c r="F9" s="6" t="s">
        <v>19</v>
      </c>
    </row>
    <row r="10" ht="40" customHeight="1" spans="1:6">
      <c r="A10" s="3">
        <v>8</v>
      </c>
      <c r="B10" s="3" t="str">
        <f>VLOOKUP(D10,[1]总表!$C:$D,2,0)</f>
        <v>蒙医岗位</v>
      </c>
      <c r="C10" s="4" t="str">
        <f>VLOOKUP(D10,[1]总表!$C:$H,6,0)</f>
        <v>20250200217</v>
      </c>
      <c r="D10" s="5" t="s">
        <v>20</v>
      </c>
      <c r="E10" s="6" t="str">
        <f t="shared" si="0"/>
        <v>152223********452X</v>
      </c>
      <c r="F10" s="6" t="s">
        <v>21</v>
      </c>
    </row>
    <row r="11" ht="40" customHeight="1" spans="1:6">
      <c r="A11" s="3">
        <v>9</v>
      </c>
      <c r="B11" s="3" t="str">
        <f>VLOOKUP(D11,[1]总表!$C:$D,2,0)</f>
        <v>蒙医岗位</v>
      </c>
      <c r="C11" s="4" t="str">
        <f>VLOOKUP(D11,[1]总表!$C:$H,6,0)</f>
        <v>20250200218</v>
      </c>
      <c r="D11" s="5" t="s">
        <v>22</v>
      </c>
      <c r="E11" s="6" t="str">
        <f t="shared" si="0"/>
        <v>152325********0013</v>
      </c>
      <c r="F11" s="6" t="s">
        <v>23</v>
      </c>
    </row>
    <row r="12" ht="40" customHeight="1" spans="1:6">
      <c r="A12" s="3">
        <v>10</v>
      </c>
      <c r="B12" s="3" t="str">
        <f>VLOOKUP(D12,[1]总表!$C:$D,2,0)</f>
        <v>护理岗位</v>
      </c>
      <c r="C12" s="4" t="str">
        <f>VLOOKUP(D12,[1]总表!$C:$H,6,0)</f>
        <v>20250200220</v>
      </c>
      <c r="D12" s="5" t="s">
        <v>24</v>
      </c>
      <c r="E12" s="6" t="str">
        <f t="shared" si="0"/>
        <v>152223********0524</v>
      </c>
      <c r="F12" s="6" t="s">
        <v>25</v>
      </c>
    </row>
    <row r="13" ht="40" customHeight="1" spans="1:6">
      <c r="A13" s="3">
        <v>11</v>
      </c>
      <c r="B13" s="3" t="str">
        <f>VLOOKUP(D13,[1]总表!$C:$D,2,0)</f>
        <v>护理岗位</v>
      </c>
      <c r="C13" s="4" t="str">
        <f>VLOOKUP(D13,[1]总表!$C:$H,6,0)</f>
        <v>20250200221</v>
      </c>
      <c r="D13" s="5" t="s">
        <v>26</v>
      </c>
      <c r="E13" s="6" t="str">
        <f t="shared" si="0"/>
        <v>152223********8025</v>
      </c>
      <c r="F13" s="6" t="s">
        <v>27</v>
      </c>
    </row>
    <row r="14" ht="40" customHeight="1" spans="1:6">
      <c r="A14" s="3">
        <v>12</v>
      </c>
      <c r="B14" s="3" t="str">
        <f>VLOOKUP(D14,[1]总表!$C:$D,2,0)</f>
        <v>智慧急救专职人员（男）</v>
      </c>
      <c r="C14" s="4" t="str">
        <f>VLOOKUP(D14,[1]总表!$C:$H,6,0)</f>
        <v>20250100124</v>
      </c>
      <c r="D14" s="5" t="s">
        <v>28</v>
      </c>
      <c r="E14" s="6" t="str">
        <f t="shared" si="0"/>
        <v>152223********5516</v>
      </c>
      <c r="F14" s="6" t="s">
        <v>29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小白</cp:lastModifiedBy>
  <dcterms:created xsi:type="dcterms:W3CDTF">2026-01-19T16:41:00Z</dcterms:created>
  <dcterms:modified xsi:type="dcterms:W3CDTF">2026-01-26T06:15:16Z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9525413532FD4F3C963C738D3927EAA0_13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